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łącznik nr 2" sheetId="1" r:id="rId1"/>
    <sheet name="wycena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2"/>
  <c r="H6"/>
  <c r="H5"/>
  <c r="H4"/>
  <c r="H3"/>
  <c r="H2"/>
  <c r="H9" s="1"/>
  <c r="I9" s="1"/>
</calcChain>
</file>

<file path=xl/sharedStrings.xml><?xml version="1.0" encoding="utf-8"?>
<sst xmlns="http://schemas.openxmlformats.org/spreadsheetml/2006/main" count="50" uniqueCount="31">
  <si>
    <t>A</t>
  </si>
  <si>
    <t>B</t>
  </si>
  <si>
    <t>C</t>
  </si>
  <si>
    <t>D</t>
  </si>
  <si>
    <t>E</t>
  </si>
  <si>
    <t>F</t>
  </si>
  <si>
    <t>Lp.</t>
  </si>
  <si>
    <t>Kod Odpadu</t>
  </si>
  <si>
    <t>Rodzaj Odpadu</t>
  </si>
  <si>
    <t>Koszt zagospodarowania [PLN] netto (kolumna D * E)</t>
  </si>
  <si>
    <t>Cena netto za odbiór i zagospodarowanie [PLN/Mg]</t>
  </si>
  <si>
    <t>Ilość odpadów [Mg]</t>
  </si>
  <si>
    <t>Formularz ofertowy - załącznik 2</t>
  </si>
  <si>
    <t>150110*</t>
  </si>
  <si>
    <t>170605*</t>
  </si>
  <si>
    <t>200114*</t>
  </si>
  <si>
    <t>200121*</t>
  </si>
  <si>
    <t>200127*</t>
  </si>
  <si>
    <t>200131*</t>
  </si>
  <si>
    <t>Opakowania zawierające pozostałości substancji niebezpiecznych lub nimi zanieczyszczone</t>
  </si>
  <si>
    <t>Materiały budowlane zawierające azbest</t>
  </si>
  <si>
    <t>Kwasy</t>
  </si>
  <si>
    <t>Lampy fluorescencyjne lub inne odpady zawierające rtęć</t>
  </si>
  <si>
    <t>Farby,tusze,farby drukarskie,kleje,lepiszcze i żywice zawierające substancje niebezpieczne</t>
  </si>
  <si>
    <t>Leki cytotoksyczne i cytostatyczne</t>
  </si>
  <si>
    <t>Do cen należy doliczyć podatek VAT w wysokości ………………….%</t>
  </si>
  <si>
    <t>Oświadczam, iż reprezentowany przeze mnie podmiot gospodarczy posiada wymagane prawem zezwolenia niezbędne do wykonania przedmiotu zamówienia</t>
  </si>
  <si>
    <t>Pieczęć firmowa, data i podpis osób reprezentujących oferenta</t>
  </si>
  <si>
    <t>…………………………………………………………………………………………………..</t>
  </si>
  <si>
    <t>Uważam się za związango z ofertą w okresie 30 dni.</t>
  </si>
  <si>
    <t>Oświadczam, iż reprezentowany przeze mnie podmiot gospodarczy posiada wymagane prawem zezwolenia niezbędne do wykonania przedmiotu zamówienia.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</si>
</sst>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12" sqref="A12:F12"/>
    </sheetView>
  </sheetViews>
  <sheetFormatPr defaultRowHeight="15"/>
  <cols>
    <col min="1" max="1" width="6.42578125" customWidth="1"/>
    <col min="2" max="2" width="12.85546875" customWidth="1"/>
    <col min="3" max="3" width="54.28515625" customWidth="1"/>
    <col min="4" max="4" width="14.85546875" customWidth="1"/>
    <col min="5" max="5" width="21.85546875" customWidth="1"/>
    <col min="6" max="6" width="22.28515625" customWidth="1"/>
  </cols>
  <sheetData>
    <row r="1" spans="1:6">
      <c r="A1" s="16" t="s">
        <v>12</v>
      </c>
      <c r="B1" s="16"/>
      <c r="C1" s="16"/>
      <c r="D1" s="16"/>
      <c r="E1" s="16"/>
      <c r="F1" s="16"/>
    </row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8.25">
      <c r="A4" s="2" t="s">
        <v>6</v>
      </c>
      <c r="B4" s="3" t="s">
        <v>7</v>
      </c>
      <c r="C4" s="3" t="s">
        <v>8</v>
      </c>
      <c r="D4" s="3" t="s">
        <v>11</v>
      </c>
      <c r="E4" s="3" t="s">
        <v>10</v>
      </c>
      <c r="F4" s="3" t="s">
        <v>9</v>
      </c>
    </row>
    <row r="5" spans="1:6" ht="26.25">
      <c r="A5" s="2">
        <v>1</v>
      </c>
      <c r="B5" s="4" t="s">
        <v>13</v>
      </c>
      <c r="C5" s="12" t="s">
        <v>19</v>
      </c>
      <c r="D5" s="4">
        <v>0.47699999999999998</v>
      </c>
      <c r="E5" s="1"/>
      <c r="F5" s="1"/>
    </row>
    <row r="6" spans="1:6" ht="20.25" customHeight="1">
      <c r="A6" s="2">
        <v>2</v>
      </c>
      <c r="B6" s="8" t="s">
        <v>14</v>
      </c>
      <c r="C6" s="6" t="s">
        <v>20</v>
      </c>
      <c r="D6" s="7">
        <v>0.52200000000000002</v>
      </c>
      <c r="E6" s="1"/>
      <c r="F6" s="1"/>
    </row>
    <row r="7" spans="1:6" ht="20.25" customHeight="1">
      <c r="A7" s="2">
        <v>3</v>
      </c>
      <c r="B7" s="8" t="s">
        <v>15</v>
      </c>
      <c r="C7" s="6" t="s">
        <v>21</v>
      </c>
      <c r="D7" s="7">
        <v>4.0000000000000001E-3</v>
      </c>
      <c r="E7" s="1"/>
      <c r="F7" s="1"/>
    </row>
    <row r="8" spans="1:6" ht="20.25" customHeight="1">
      <c r="A8" s="2">
        <v>4</v>
      </c>
      <c r="B8" s="8" t="s">
        <v>16</v>
      </c>
      <c r="C8" s="9" t="s">
        <v>22</v>
      </c>
      <c r="D8" s="7">
        <v>2E-3</v>
      </c>
      <c r="E8" s="1"/>
      <c r="F8" s="1"/>
    </row>
    <row r="9" spans="1:6" ht="26.25">
      <c r="A9" s="2">
        <v>5</v>
      </c>
      <c r="B9" s="10" t="s">
        <v>17</v>
      </c>
      <c r="C9" s="6" t="s">
        <v>23</v>
      </c>
      <c r="D9" s="7">
        <v>1.6739999999999999</v>
      </c>
      <c r="E9" s="1"/>
      <c r="F9" s="1"/>
    </row>
    <row r="10" spans="1:6" ht="23.25" customHeight="1">
      <c r="A10" s="2">
        <v>6</v>
      </c>
      <c r="B10" s="10" t="s">
        <v>18</v>
      </c>
      <c r="C10" s="6" t="s">
        <v>24</v>
      </c>
      <c r="D10" s="7">
        <v>2.4319999999999999</v>
      </c>
      <c r="E10" s="1"/>
      <c r="F10" s="1"/>
    </row>
    <row r="11" spans="1:6">
      <c r="A11" s="15" t="s">
        <v>25</v>
      </c>
      <c r="B11" s="15"/>
      <c r="C11" s="15"/>
      <c r="D11" s="15"/>
      <c r="E11" s="15"/>
      <c r="F11" s="15"/>
    </row>
    <row r="12" spans="1:6">
      <c r="A12" s="14" t="s">
        <v>30</v>
      </c>
      <c r="B12" s="14"/>
      <c r="C12" s="14"/>
      <c r="D12" s="14"/>
      <c r="E12" s="14"/>
      <c r="F12" s="14"/>
    </row>
    <row r="13" spans="1:6">
      <c r="A13" s="14" t="s">
        <v>29</v>
      </c>
      <c r="B13" s="14"/>
      <c r="C13" s="14"/>
      <c r="D13" s="14"/>
      <c r="E13" s="14"/>
      <c r="F13" s="14"/>
    </row>
    <row r="17" spans="1:5">
      <c r="A17" s="13" t="s">
        <v>28</v>
      </c>
      <c r="B17" s="13"/>
      <c r="C17" s="13"/>
      <c r="D17" s="13"/>
      <c r="E17" s="13"/>
    </row>
    <row r="18" spans="1:5">
      <c r="A18" s="13" t="s">
        <v>27</v>
      </c>
      <c r="B18" s="13"/>
      <c r="C18" s="13"/>
      <c r="D18" s="13"/>
      <c r="E18" s="13"/>
    </row>
    <row r="19" spans="1:5">
      <c r="A19" s="11"/>
      <c r="B19" s="11"/>
      <c r="C19" s="11"/>
      <c r="D19" s="11"/>
      <c r="E19" s="11"/>
    </row>
  </sheetData>
  <mergeCells count="6">
    <mergeCell ref="A1:F1"/>
    <mergeCell ref="A18:E18"/>
    <mergeCell ref="A17:E17"/>
    <mergeCell ref="A13:F13"/>
    <mergeCell ref="A12:F12"/>
    <mergeCell ref="A11:F11"/>
  </mergeCells>
  <pageMargins left="0.70866141732283472" right="0.17" top="0.17" bottom="0.17" header="0.1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21" sqref="C21"/>
    </sheetView>
  </sheetViews>
  <sheetFormatPr defaultRowHeight="15"/>
  <cols>
    <col min="2" max="2" width="10.7109375" customWidth="1"/>
    <col min="3" max="3" width="48" customWidth="1"/>
  </cols>
  <sheetData>
    <row r="1" spans="1:9" ht="89.25">
      <c r="A1" s="2" t="s">
        <v>6</v>
      </c>
      <c r="B1" s="3" t="s">
        <v>7</v>
      </c>
      <c r="C1" s="3" t="s">
        <v>8</v>
      </c>
      <c r="D1" s="3" t="s">
        <v>11</v>
      </c>
      <c r="E1" s="3" t="s">
        <v>10</v>
      </c>
      <c r="F1" s="3" t="s">
        <v>9</v>
      </c>
    </row>
    <row r="2" spans="1:9" ht="26.25">
      <c r="A2" s="2">
        <v>1</v>
      </c>
      <c r="B2" s="4" t="s">
        <v>13</v>
      </c>
      <c r="C2" s="5" t="s">
        <v>19</v>
      </c>
      <c r="D2" s="4">
        <v>0.47699999999999998</v>
      </c>
      <c r="E2" s="1"/>
      <c r="F2" s="1"/>
      <c r="G2">
        <v>1000</v>
      </c>
      <c r="H2">
        <f>D2*G2</f>
        <v>477</v>
      </c>
    </row>
    <row r="3" spans="1:9">
      <c r="A3" s="2">
        <v>2</v>
      </c>
      <c r="B3" s="8" t="s">
        <v>14</v>
      </c>
      <c r="C3" s="6" t="s">
        <v>20</v>
      </c>
      <c r="D3" s="7">
        <v>0.52200000000000002</v>
      </c>
      <c r="E3" s="1"/>
      <c r="F3" s="1"/>
      <c r="G3">
        <v>650</v>
      </c>
      <c r="H3">
        <f t="shared" ref="H3:H7" si="0">D3*G3</f>
        <v>339.3</v>
      </c>
    </row>
    <row r="4" spans="1:9">
      <c r="A4" s="2">
        <v>3</v>
      </c>
      <c r="B4" s="8" t="s">
        <v>15</v>
      </c>
      <c r="C4" s="6" t="s">
        <v>21</v>
      </c>
      <c r="D4" s="7">
        <v>4.0000000000000001E-3</v>
      </c>
      <c r="E4" s="1"/>
      <c r="F4" s="1"/>
      <c r="G4">
        <v>2000</v>
      </c>
      <c r="H4">
        <f t="shared" si="0"/>
        <v>8</v>
      </c>
    </row>
    <row r="5" spans="1:9" ht="26.25">
      <c r="A5" s="2">
        <v>4</v>
      </c>
      <c r="B5" s="8" t="s">
        <v>16</v>
      </c>
      <c r="C5" s="9" t="s">
        <v>22</v>
      </c>
      <c r="D5" s="7">
        <v>2E-3</v>
      </c>
      <c r="E5" s="1"/>
      <c r="F5" s="1"/>
      <c r="G5">
        <v>3000</v>
      </c>
      <c r="H5">
        <f t="shared" si="0"/>
        <v>6</v>
      </c>
    </row>
    <row r="6" spans="1:9" ht="26.25">
      <c r="A6" s="2">
        <v>5</v>
      </c>
      <c r="B6" s="10" t="s">
        <v>17</v>
      </c>
      <c r="C6" s="6" t="s">
        <v>23</v>
      </c>
      <c r="D6" s="7">
        <v>1.6739999999999999</v>
      </c>
      <c r="E6" s="1"/>
      <c r="F6" s="1"/>
      <c r="G6">
        <v>880</v>
      </c>
      <c r="H6">
        <f t="shared" si="0"/>
        <v>1473.12</v>
      </c>
    </row>
    <row r="7" spans="1:9">
      <c r="A7" s="2">
        <v>6</v>
      </c>
      <c r="B7" s="10" t="s">
        <v>18</v>
      </c>
      <c r="C7" s="6" t="s">
        <v>24</v>
      </c>
      <c r="D7" s="7">
        <v>2.4319999999999999</v>
      </c>
      <c r="E7" s="1"/>
      <c r="F7" s="1"/>
      <c r="G7">
        <v>1450</v>
      </c>
      <c r="H7">
        <f t="shared" si="0"/>
        <v>3526.4</v>
      </c>
    </row>
    <row r="8" spans="1:9">
      <c r="A8" s="15" t="s">
        <v>25</v>
      </c>
      <c r="B8" s="15"/>
      <c r="C8" s="15"/>
      <c r="D8" s="15"/>
      <c r="E8" s="15"/>
      <c r="F8" s="15"/>
    </row>
    <row r="9" spans="1:9">
      <c r="A9" s="14" t="s">
        <v>26</v>
      </c>
      <c r="B9" s="14"/>
      <c r="C9" s="14"/>
      <c r="D9" s="14"/>
      <c r="E9" s="14"/>
      <c r="F9" s="14"/>
      <c r="H9">
        <f>SUM(H2:H8)</f>
        <v>5829.82</v>
      </c>
      <c r="I9">
        <f>H9*1.1*1.2</f>
        <v>7695.3624</v>
      </c>
    </row>
  </sheetData>
  <mergeCells count="2">
    <mergeCell ref="A8:F8"/>
    <mergeCell ref="A9:F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2</vt:lpstr>
      <vt:lpstr>wycena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2017-04-11T08:46:26Z</dcterms:modified>
</cp:coreProperties>
</file>